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120" windowWidth="10815" windowHeight="9780"/>
  </bookViews>
  <sheets>
    <sheet name="CLASIF POR OBJETO DEL GASTO" sheetId="1" r:id="rId1"/>
  </sheets>
  <definedNames>
    <definedName name="_xlnm.Print_Titles" localSheetId="0">'CLASIF POR OBJETO DEL GASTO'!$7:$13</definedName>
  </definedNames>
  <calcPr calcId="144525"/>
</workbook>
</file>

<file path=xl/calcChain.xml><?xml version="1.0" encoding="utf-8"?>
<calcChain xmlns="http://schemas.openxmlformats.org/spreadsheetml/2006/main">
  <c r="C78" i="1" l="1"/>
  <c r="C74" i="1"/>
  <c r="C66" i="1"/>
  <c r="C62" i="1"/>
  <c r="C52" i="1"/>
  <c r="C42" i="1"/>
  <c r="C32" i="1"/>
  <c r="C22" i="1"/>
  <c r="C14" i="1"/>
  <c r="C13" i="1" l="1"/>
</calcChain>
</file>

<file path=xl/sharedStrings.xml><?xml version="1.0" encoding="utf-8"?>
<sst xmlns="http://schemas.openxmlformats.org/spreadsheetml/2006/main" count="78" uniqueCount="78">
  <si>
    <t xml:space="preserve">DEUDA PUBLICA </t>
  </si>
  <si>
    <t xml:space="preserve">PARTICIPACIONES Y APORTACIONES </t>
  </si>
  <si>
    <t xml:space="preserve">INVERSION PUBLICA </t>
  </si>
  <si>
    <t xml:space="preserve">BIENES MUEBLES, INMUEBLES E INTANGIBLES </t>
  </si>
  <si>
    <t xml:space="preserve">TRANSFERENCIAS, ASIGNACIONES, SUBSIDIOS Y OTRAS AYUDAS </t>
  </si>
  <si>
    <t xml:space="preserve">SERVICIOS GENERALES  </t>
  </si>
  <si>
    <t xml:space="preserve">MATERIALES Y SUMINISTROS </t>
  </si>
  <si>
    <t xml:space="preserve">SERVICIOS PERSONALES </t>
  </si>
  <si>
    <t>TOTAL GENERAL:</t>
  </si>
  <si>
    <t>Aprobado</t>
  </si>
  <si>
    <t>CONCEPTO</t>
  </si>
  <si>
    <t>CLASIFICADOR POR OBJETO DEL GASTO</t>
  </si>
  <si>
    <t xml:space="preserve">GOBIERNO DEL ESTADO DE OAXACA </t>
  </si>
  <si>
    <t>REMUNERACIONES AL PERSONAL DE CARÀCTER PERMANENTE</t>
  </si>
  <si>
    <t>REMUNERACIONES AL PERSONAL DE CARÀCTR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</si>
  <si>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</si>
  <si>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</si>
  <si>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</si>
  <si>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</si>
  <si>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</si>
  <si>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EMISIÒN DE DOCUMENTOS Y ARTÌCULOS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</si>
  <si>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</si>
  <si>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</si>
  <si>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</si>
  <si>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</si>
  <si>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</si>
  <si>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</si>
  <si>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</si>
  <si>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MATERIALES Y SUMINISTROS PARA SEGURIDAD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</si>
  <si>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</si>
  <si>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</si>
  <si>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</si>
  <si>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</si>
  <si>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COMUNICIACION SOCIAL Y PUBLICIDAD</t>
  </si>
  <si>
    <t>SERVICIOS OFICIALES</t>
  </si>
  <si>
    <t>SERVICIOS DE TRASLADO Y VIATICOS</t>
  </si>
  <si>
    <t>OTROS SERVICIOS GENERALES</t>
  </si>
  <si>
    <t>TRANSFERENCIAS INTERNAS Y ASIGNACIONES AL SECTOR PUBLICO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</si>
  <si>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</si>
  <si>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</si>
  <si>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</si>
  <si>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</si>
  <si>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OTROS ANÀLOGOS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</si>
  <si>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</si>
  <si>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</si>
  <si>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</si>
  <si>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</si>
  <si>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</si>
  <si>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</si>
  <si>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</si>
  <si>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</si>
  <si>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</si>
  <si>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</si>
  <si>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</si>
  <si>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</si>
  <si>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PÙBLICA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</si>
  <si>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</si>
  <si>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</si>
  <si>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</si>
  <si>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</si>
  <si>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</si>
  <si>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</si>
  <si>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</si>
  <si>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</si>
  <si>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</si>
  <si>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</si>
  <si>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 xml:space="preserve">PARTICIPACIONES </t>
  </si>
  <si>
    <t>APORTACIONES</t>
  </si>
  <si>
    <t>CONVENIOS</t>
  </si>
  <si>
    <t>AMORTIZACION DE LA DEUDA PUBLICA</t>
  </si>
  <si>
    <t>INTERESES DE LA DEUDA PUBLICA</t>
  </si>
  <si>
    <t>COMISOINES DE LA DEUDA PUBLICA</t>
  </si>
  <si>
    <t>GASTOS DE LA DEUDA PUBLICA</t>
  </si>
  <si>
    <t>COSTO POR COBERTURAS</t>
  </si>
  <si>
    <t>APOYOS FINANCIEROS</t>
  </si>
  <si>
    <t>ADEUDOS DE EJERCICIOS FISCALES ANTERIORES (ADEFAS)</t>
  </si>
  <si>
    <t>SERVICIOS DE ARRENDAMIENTO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</si>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</sst>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1</xdr:col>
      <xdr:colOff>2417445</xdr:colOff>
      <xdr:row>5</xdr:row>
      <xdr:rowOff>40640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0955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3695700</xdr:colOff>
      <xdr:row>1</xdr:row>
      <xdr:rowOff>104775</xdr:rowOff>
    </xdr:from>
    <xdr:to>
      <xdr:col>3</xdr:col>
      <xdr:colOff>733425</xdr:colOff>
      <xdr:row>4</xdr:row>
      <xdr:rowOff>151130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66700"/>
          <a:ext cx="2619375" cy="617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85"/>
  <sheetViews>
    <sheetView tabSelected="1" workbookViewId="0">
      <pane ySplit="1" topLeftCell="A3" activePane="bottomLeft" state="frozen"/>
      <selection pane="bottomLeft" activeCell="F13" sqref="F13"/>
    </sheetView>
  </sheetViews>
  <sheetFormatPr baseColWidth="10" defaultRowHeight="15" x14ac:dyDescent="0.25"/>
  <cols>
    <col min="1" max="1" width="7" style="3" customWidth="1"/>
    <col min="2" max="2" width="65.85546875" style="3" customWidth="1"/>
    <col min="3" max="3" width="17.85546875" style="3" customWidth="1"/>
    <col min="4" max="4" width="11.42578125" style="3"/>
    <col min="5" max="5" width="12" style="3" bestFit="1" customWidth="1"/>
    <col min="6" max="16384" width="11.42578125" style="3"/>
  </cols>
  <sheetData>
    <row r="7" spans="2:6" x14ac:dyDescent="0.25">
      <c r="B7" s="11" t="s">
        <v>12</v>
      </c>
      <c r="C7" s="11"/>
    </row>
    <row r="8" spans="2:6" x14ac:dyDescent="0.25">
      <c r="B8" s="11" t="s">
        <v>77</v>
      </c>
      <c r="C8" s="11"/>
    </row>
    <row r="9" spans="2:6" x14ac:dyDescent="0.25">
      <c r="B9" s="11" t="s">
        <v>11</v>
      </c>
      <c r="C9" s="11"/>
    </row>
    <row r="10" spans="2:6" x14ac:dyDescent="0.25">
      <c r="B10" s="4"/>
      <c r="C10" s="5"/>
    </row>
    <row r="12" spans="2:6" ht="30" customHeight="1" x14ac:dyDescent="0.25">
      <c r="B12" s="12" t="s">
        <v>10</v>
      </c>
      <c r="C12" s="13" t="s">
        <v>9</v>
      </c>
    </row>
    <row r="13" spans="2:6" ht="30" customHeight="1" x14ac:dyDescent="0.25">
      <c r="B13" s="1" t="s">
        <v>8</v>
      </c>
      <c r="C13" s="2">
        <f>+C14+C22+C32+C42+C52+C62+C74+C78</f>
        <v>67019786655.999992</v>
      </c>
      <c r="F13" s="14"/>
    </row>
    <row r="14" spans="2:6" ht="30" customHeight="1" x14ac:dyDescent="0.25">
      <c r="B14" s="6" t="s">
        <v>7</v>
      </c>
      <c r="C14" s="7">
        <f>+C15+C16+C17+C18+C19+C20+C21</f>
        <v>4273231268.1599998</v>
      </c>
    </row>
    <row r="15" spans="2:6" ht="12.75" customHeight="1" x14ac:dyDescent="0.25">
      <c r="B15" s="8" t="s">
        <v>13</v>
      </c>
      <c r="C15" s="9">
        <v>1744510064</v>
      </c>
    </row>
    <row r="16" spans="2:6" ht="12.75" customHeight="1" x14ac:dyDescent="0.25">
      <c r="B16" s="8" t="s">
        <v>14</v>
      </c>
      <c r="C16" s="9">
        <v>275687764.16000003</v>
      </c>
    </row>
    <row r="17" spans="2:3" ht="12.75" customHeight="1" x14ac:dyDescent="0.25">
      <c r="B17" s="8" t="s">
        <v>15</v>
      </c>
      <c r="C17" s="9">
        <v>928962594</v>
      </c>
    </row>
    <row r="18" spans="2:3" ht="12.75" customHeight="1" x14ac:dyDescent="0.25">
      <c r="B18" s="8" t="s">
        <v>16</v>
      </c>
      <c r="C18" s="9">
        <v>132490757</v>
      </c>
    </row>
    <row r="19" spans="2:3" ht="12.75" customHeight="1" x14ac:dyDescent="0.25">
      <c r="B19" s="8" t="s">
        <v>17</v>
      </c>
      <c r="C19" s="9">
        <v>838842648</v>
      </c>
    </row>
    <row r="20" spans="2:3" ht="12.75" customHeight="1" x14ac:dyDescent="0.25">
      <c r="B20" s="8" t="s">
        <v>18</v>
      </c>
      <c r="C20" s="9">
        <v>289003718</v>
      </c>
    </row>
    <row r="21" spans="2:3" ht="12.75" customHeight="1" x14ac:dyDescent="0.25">
      <c r="B21" s="8" t="s">
        <v>19</v>
      </c>
      <c r="C21" s="9">
        <v>63733723</v>
      </c>
    </row>
    <row r="22" spans="2:3" ht="30" customHeight="1" x14ac:dyDescent="0.25">
      <c r="B22" s="6" t="s">
        <v>6</v>
      </c>
      <c r="C22" s="7">
        <f>+C23+C24+C25+C26+C27+C28+C29+C30+C31</f>
        <v>445249607.73000008</v>
      </c>
    </row>
    <row r="23" spans="2:3" ht="30" customHeight="1" x14ac:dyDescent="0.25">
      <c r="B23" s="10" t="s">
        <v>20</v>
      </c>
      <c r="C23" s="9">
        <v>202270336.49000001</v>
      </c>
    </row>
    <row r="24" spans="2:3" ht="12.75" customHeight="1" x14ac:dyDescent="0.25">
      <c r="B24" s="8" t="s">
        <v>21</v>
      </c>
      <c r="C24" s="9">
        <v>68975869.810000002</v>
      </c>
    </row>
    <row r="25" spans="2:3" ht="12.75" customHeight="1" x14ac:dyDescent="0.25">
      <c r="B25" s="8" t="s">
        <v>22</v>
      </c>
      <c r="C25" s="9">
        <v>411743.04</v>
      </c>
    </row>
    <row r="26" spans="2:3" ht="12.75" customHeight="1" x14ac:dyDescent="0.25">
      <c r="B26" s="8" t="s">
        <v>23</v>
      </c>
      <c r="C26" s="9">
        <v>4722471.7300000004</v>
      </c>
    </row>
    <row r="27" spans="2:3" ht="12.75" customHeight="1" x14ac:dyDescent="0.25">
      <c r="B27" s="8" t="s">
        <v>24</v>
      </c>
      <c r="C27" s="9">
        <v>9001599.6099999994</v>
      </c>
    </row>
    <row r="28" spans="2:3" ht="12.75" customHeight="1" x14ac:dyDescent="0.25">
      <c r="B28" s="8" t="s">
        <v>25</v>
      </c>
      <c r="C28" s="9">
        <v>79678454.920000002</v>
      </c>
    </row>
    <row r="29" spans="2:3" ht="12.75" customHeight="1" x14ac:dyDescent="0.25">
      <c r="B29" s="8" t="s">
        <v>26</v>
      </c>
      <c r="C29" s="9">
        <v>64439178.549999997</v>
      </c>
    </row>
    <row r="30" spans="2:3" ht="12.75" customHeight="1" x14ac:dyDescent="0.25">
      <c r="B30" s="8" t="s">
        <v>28</v>
      </c>
      <c r="C30" s="9">
        <v>1591925.83</v>
      </c>
    </row>
    <row r="31" spans="2:3" ht="12.75" customHeight="1" x14ac:dyDescent="0.25">
      <c r="B31" s="8" t="s">
        <v>27</v>
      </c>
      <c r="C31" s="9">
        <v>14158027.75</v>
      </c>
    </row>
    <row r="32" spans="2:3" ht="30" customHeight="1" x14ac:dyDescent="0.25">
      <c r="B32" s="6" t="s">
        <v>5</v>
      </c>
      <c r="C32" s="7">
        <f>+C33+C34+C35+C36+C37+C38+C39+C40+C41</f>
        <v>1847770775.5699999</v>
      </c>
    </row>
    <row r="33" spans="2:3" ht="12.75" customHeight="1" x14ac:dyDescent="0.25">
      <c r="B33" s="8" t="s">
        <v>29</v>
      </c>
      <c r="C33" s="9">
        <v>97981941.980000004</v>
      </c>
    </row>
    <row r="34" spans="2:3" ht="12.75" customHeight="1" x14ac:dyDescent="0.25">
      <c r="B34" s="8" t="s">
        <v>76</v>
      </c>
      <c r="C34" s="9">
        <v>114283673.89</v>
      </c>
    </row>
    <row r="35" spans="2:3" ht="12.75" customHeight="1" x14ac:dyDescent="0.25">
      <c r="B35" s="8" t="s">
        <v>30</v>
      </c>
      <c r="C35" s="9">
        <v>127065895.36</v>
      </c>
    </row>
    <row r="36" spans="2:3" ht="12.75" customHeight="1" x14ac:dyDescent="0.25">
      <c r="B36" s="8" t="s">
        <v>31</v>
      </c>
      <c r="C36" s="9">
        <v>92285707.390000001</v>
      </c>
    </row>
    <row r="37" spans="2:3" ht="12.75" customHeight="1" x14ac:dyDescent="0.25">
      <c r="B37" s="8" t="s">
        <v>32</v>
      </c>
      <c r="C37" s="9">
        <v>39135508.57</v>
      </c>
    </row>
    <row r="38" spans="2:3" ht="12.75" customHeight="1" x14ac:dyDescent="0.25">
      <c r="B38" s="8" t="s">
        <v>33</v>
      </c>
      <c r="C38" s="9">
        <v>240192661.09999999</v>
      </c>
    </row>
    <row r="39" spans="2:3" ht="12.75" customHeight="1" x14ac:dyDescent="0.25">
      <c r="B39" s="8" t="s">
        <v>35</v>
      </c>
      <c r="C39" s="9">
        <v>33301801.859999999</v>
      </c>
    </row>
    <row r="40" spans="2:3" ht="12.75" customHeight="1" x14ac:dyDescent="0.25">
      <c r="B40" s="8" t="s">
        <v>34</v>
      </c>
      <c r="C40" s="9">
        <v>24767319.43</v>
      </c>
    </row>
    <row r="41" spans="2:3" ht="12.75" customHeight="1" x14ac:dyDescent="0.25">
      <c r="B41" s="8" t="s">
        <v>36</v>
      </c>
      <c r="C41" s="9">
        <v>1078756265.99</v>
      </c>
    </row>
    <row r="42" spans="2:3" ht="30" customHeight="1" x14ac:dyDescent="0.25">
      <c r="B42" s="6" t="s">
        <v>4</v>
      </c>
      <c r="C42" s="7">
        <f>+C43+C44+C45+C46+C47+C48+C49+C50+C51</f>
        <v>39143161245.299995</v>
      </c>
    </row>
    <row r="43" spans="2:3" ht="12.75" customHeight="1" x14ac:dyDescent="0.25">
      <c r="B43" s="8" t="s">
        <v>37</v>
      </c>
      <c r="C43" s="9">
        <v>38069071898.449997</v>
      </c>
    </row>
    <row r="44" spans="2:3" ht="12.75" customHeight="1" x14ac:dyDescent="0.25">
      <c r="B44" s="8" t="s">
        <v>38</v>
      </c>
      <c r="C44" s="9">
        <v>0</v>
      </c>
    </row>
    <row r="45" spans="2:3" ht="12.75" customHeight="1" x14ac:dyDescent="0.25">
      <c r="B45" s="8" t="s">
        <v>39</v>
      </c>
      <c r="C45" s="9">
        <v>0</v>
      </c>
    </row>
    <row r="46" spans="2:3" ht="12.75" customHeight="1" x14ac:dyDescent="0.25">
      <c r="B46" s="8" t="s">
        <v>40</v>
      </c>
      <c r="C46" s="9">
        <v>621848570.88999999</v>
      </c>
    </row>
    <row r="47" spans="2:3" ht="12.75" customHeight="1" x14ac:dyDescent="0.25">
      <c r="B47" s="8" t="s">
        <v>41</v>
      </c>
      <c r="C47" s="9">
        <v>372811124</v>
      </c>
    </row>
    <row r="48" spans="2:3" ht="12.75" customHeight="1" x14ac:dyDescent="0.25">
      <c r="B48" s="8" t="s">
        <v>42</v>
      </c>
      <c r="C48" s="9">
        <v>29975342.960000001</v>
      </c>
    </row>
    <row r="49" spans="2:3" ht="12.75" customHeight="1" x14ac:dyDescent="0.25">
      <c r="B49" s="8" t="s">
        <v>43</v>
      </c>
      <c r="C49" s="9">
        <v>0</v>
      </c>
    </row>
    <row r="50" spans="2:3" ht="12.75" customHeight="1" x14ac:dyDescent="0.25">
      <c r="B50" s="8" t="s">
        <v>44</v>
      </c>
      <c r="C50" s="9">
        <v>49454309</v>
      </c>
    </row>
    <row r="51" spans="2:3" ht="12.75" customHeight="1" x14ac:dyDescent="0.25">
      <c r="B51" s="8" t="s">
        <v>45</v>
      </c>
      <c r="C51" s="9">
        <v>0</v>
      </c>
    </row>
    <row r="52" spans="2:3" ht="30" customHeight="1" x14ac:dyDescent="0.25">
      <c r="B52" s="6" t="s">
        <v>3</v>
      </c>
      <c r="C52" s="7">
        <f>+C53+C54+C55+C56+C57+C58+C59+C60+C61</f>
        <v>77528861.24000001</v>
      </c>
    </row>
    <row r="53" spans="2:3" ht="12.75" customHeight="1" x14ac:dyDescent="0.25">
      <c r="B53" s="8" t="s">
        <v>46</v>
      </c>
      <c r="C53" s="9">
        <v>8873929.2400000002</v>
      </c>
    </row>
    <row r="54" spans="2:3" ht="12.75" customHeight="1" x14ac:dyDescent="0.25">
      <c r="B54" s="8" t="s">
        <v>47</v>
      </c>
      <c r="C54" s="9">
        <v>1233432</v>
      </c>
    </row>
    <row r="55" spans="2:3" ht="12.75" customHeight="1" x14ac:dyDescent="0.25">
      <c r="B55" s="8" t="s">
        <v>48</v>
      </c>
      <c r="C55" s="9">
        <v>34155500</v>
      </c>
    </row>
    <row r="56" spans="2:3" ht="12.75" customHeight="1" x14ac:dyDescent="0.25">
      <c r="B56" s="8" t="s">
        <v>49</v>
      </c>
      <c r="C56" s="9">
        <v>2800000</v>
      </c>
    </row>
    <row r="57" spans="2:3" ht="12.75" customHeight="1" x14ac:dyDescent="0.25">
      <c r="B57" s="8" t="s">
        <v>50</v>
      </c>
      <c r="C57" s="9">
        <v>0</v>
      </c>
    </row>
    <row r="58" spans="2:3" ht="12.75" customHeight="1" x14ac:dyDescent="0.25">
      <c r="B58" s="8" t="s">
        <v>51</v>
      </c>
      <c r="C58" s="9">
        <v>30466000</v>
      </c>
    </row>
    <row r="59" spans="2:3" ht="12.75" customHeight="1" x14ac:dyDescent="0.25">
      <c r="B59" s="8" t="s">
        <v>52</v>
      </c>
      <c r="C59" s="9">
        <v>0</v>
      </c>
    </row>
    <row r="60" spans="2:3" ht="12.75" customHeight="1" x14ac:dyDescent="0.25">
      <c r="B60" s="8" t="s">
        <v>53</v>
      </c>
      <c r="C60" s="9">
        <v>0</v>
      </c>
    </row>
    <row r="61" spans="2:3" ht="12.75" customHeight="1" x14ac:dyDescent="0.25">
      <c r="B61" s="8" t="s">
        <v>54</v>
      </c>
      <c r="C61" s="9">
        <v>0</v>
      </c>
    </row>
    <row r="62" spans="2:3" ht="30" customHeight="1" x14ac:dyDescent="0.25">
      <c r="B62" s="6" t="s">
        <v>2</v>
      </c>
      <c r="C62" s="7">
        <f>+C63+C64+C65</f>
        <v>6043679211</v>
      </c>
    </row>
    <row r="63" spans="2:3" ht="12.75" customHeight="1" x14ac:dyDescent="0.25">
      <c r="B63" s="8" t="s">
        <v>55</v>
      </c>
      <c r="C63" s="9">
        <v>3423595763</v>
      </c>
    </row>
    <row r="64" spans="2:3" ht="12.75" customHeight="1" x14ac:dyDescent="0.25">
      <c r="B64" s="8" t="s">
        <v>56</v>
      </c>
      <c r="C64" s="9">
        <v>0</v>
      </c>
    </row>
    <row r="65" spans="2:3" ht="12.75" customHeight="1" x14ac:dyDescent="0.25">
      <c r="B65" s="8" t="s">
        <v>57</v>
      </c>
      <c r="C65" s="9">
        <v>2620083448</v>
      </c>
    </row>
    <row r="66" spans="2:3" ht="30" customHeight="1" x14ac:dyDescent="0.25">
      <c r="B66" s="6" t="s">
        <v>58</v>
      </c>
      <c r="C66" s="7">
        <f>+C67+C68+C69+C70+C71+C72+C73</f>
        <v>0</v>
      </c>
    </row>
    <row r="67" spans="2:3" ht="12.75" customHeight="1" x14ac:dyDescent="0.25">
      <c r="B67" s="8" t="s">
        <v>59</v>
      </c>
      <c r="C67" s="9">
        <v>0</v>
      </c>
    </row>
    <row r="68" spans="2:3" ht="12.75" customHeight="1" x14ac:dyDescent="0.25">
      <c r="B68" s="8" t="s">
        <v>60</v>
      </c>
      <c r="C68" s="9">
        <v>0</v>
      </c>
    </row>
    <row r="69" spans="2:3" ht="12.75" customHeight="1" x14ac:dyDescent="0.25">
      <c r="B69" s="8" t="s">
        <v>61</v>
      </c>
      <c r="C69" s="9">
        <v>0</v>
      </c>
    </row>
    <row r="70" spans="2:3" ht="12.75" customHeight="1" x14ac:dyDescent="0.25">
      <c r="B70" s="8" t="s">
        <v>62</v>
      </c>
      <c r="C70" s="9">
        <v>0</v>
      </c>
    </row>
    <row r="71" spans="2:3" ht="12.75" customHeight="1" x14ac:dyDescent="0.25">
      <c r="B71" s="8" t="s">
        <v>63</v>
      </c>
      <c r="C71" s="9">
        <v>0</v>
      </c>
    </row>
    <row r="72" spans="2:3" ht="12.75" customHeight="1" x14ac:dyDescent="0.25">
      <c r="B72" s="8" t="s">
        <v>64</v>
      </c>
      <c r="C72" s="9">
        <v>0</v>
      </c>
    </row>
    <row r="73" spans="2:3" ht="12.75" customHeight="1" x14ac:dyDescent="0.25">
      <c r="B73" s="8" t="s">
        <v>65</v>
      </c>
      <c r="C73" s="9">
        <v>0</v>
      </c>
    </row>
    <row r="74" spans="2:3" ht="30" customHeight="1" x14ac:dyDescent="0.25">
      <c r="B74" s="6" t="s">
        <v>1</v>
      </c>
      <c r="C74" s="7">
        <f>+C75+C76+C77</f>
        <v>13416583315</v>
      </c>
    </row>
    <row r="75" spans="2:3" ht="12.75" customHeight="1" x14ac:dyDescent="0.25">
      <c r="B75" s="8" t="s">
        <v>66</v>
      </c>
      <c r="C75" s="9">
        <v>4879042749</v>
      </c>
    </row>
    <row r="76" spans="2:3" ht="12.75" customHeight="1" x14ac:dyDescent="0.25">
      <c r="B76" s="8" t="s">
        <v>67</v>
      </c>
      <c r="C76" s="9">
        <v>8537540566</v>
      </c>
    </row>
    <row r="77" spans="2:3" ht="12.75" customHeight="1" x14ac:dyDescent="0.25">
      <c r="B77" s="8" t="s">
        <v>68</v>
      </c>
      <c r="C77" s="9">
        <v>0</v>
      </c>
    </row>
    <row r="78" spans="2:3" ht="30" customHeight="1" x14ac:dyDescent="0.25">
      <c r="B78" s="6" t="s">
        <v>0</v>
      </c>
      <c r="C78" s="7">
        <f>+C79+C80+C81+C82+C83+C84+C85</f>
        <v>1772582372</v>
      </c>
    </row>
    <row r="79" spans="2:3" ht="12.75" customHeight="1" x14ac:dyDescent="0.25">
      <c r="B79" s="8" t="s">
        <v>69</v>
      </c>
      <c r="C79" s="9">
        <v>1048993952</v>
      </c>
    </row>
    <row r="80" spans="2:3" ht="12.75" customHeight="1" x14ac:dyDescent="0.25">
      <c r="B80" s="8" t="s">
        <v>70</v>
      </c>
      <c r="C80" s="9">
        <v>663949208</v>
      </c>
    </row>
    <row r="81" spans="2:3" x14ac:dyDescent="0.25">
      <c r="B81" s="8" t="s">
        <v>71</v>
      </c>
      <c r="C81" s="9">
        <v>8816000</v>
      </c>
    </row>
    <row r="82" spans="2:3" x14ac:dyDescent="0.25">
      <c r="B82" s="8" t="s">
        <v>72</v>
      </c>
      <c r="C82" s="9">
        <v>36016342</v>
      </c>
    </row>
    <row r="83" spans="2:3" x14ac:dyDescent="0.25">
      <c r="B83" s="8" t="s">
        <v>73</v>
      </c>
      <c r="C83" s="9">
        <v>14806870</v>
      </c>
    </row>
    <row r="84" spans="2:3" x14ac:dyDescent="0.25">
      <c r="B84" s="8" t="s">
        <v>74</v>
      </c>
      <c r="C84" s="9">
        <v>0</v>
      </c>
    </row>
    <row r="85" spans="2:3" x14ac:dyDescent="0.25">
      <c r="B85" s="8" t="s">
        <v>75</v>
      </c>
      <c r="C85" s="9">
        <v>0</v>
      </c>
    </row>
  </sheetData>
  <mergeCells count="3">
    <mergeCell ref="B8:C8"/>
    <mergeCell ref="B7:C7"/>
    <mergeCell ref="B9:C9"/>
  </mergeCells>
  <printOptions horizontalCentered="1"/>
  <pageMargins left="0.31496062992125984" right="0.19685039370078741" top="0.47244094488188981" bottom="0.19685039370078741" header="0.55118110236220474" footer="0.19685039370078741"/>
  <pageSetup orientation="portrait" errors="NA" r:id="rId1"/>
  <headerFooter alignWithMargins="0">
    <oddHeader>&amp;R&amp;P página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POR OBJETO DEL GASTO</vt:lpstr>
      <vt:lpstr>'CLASIF POR OBJETO DEL GASTO'!Títulos_a_imprimir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2018-01-23T21:35:43Z</cp:lastPrinted>
  <dcterms:created xsi:type="dcterms:W3CDTF">2015-01-22T18:08:33Z</dcterms:created>
  <dcterms:modified xsi:type="dcterms:W3CDTF">2018-01-23T21:35:46Z</dcterms:modified>
</cp:coreProperties>
</file>